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 BESTANDEN\0 WIJN\0 VINIFICATIE\0 TOOLS\0 Onbeveiligd\"/>
    </mc:Choice>
  </mc:AlternateContent>
  <xr:revisionPtr revIDLastSave="0" documentId="13_ncr:1_{B8B4368C-C6C4-42E9-9DD6-E8B0040FB48D}" xr6:coauthVersionLast="45" xr6:coauthVersionMax="45" xr10:uidLastSave="{00000000-0000-0000-0000-000000000000}"/>
  <bookViews>
    <workbookView xWindow="-110" yWindow="-110" windowWidth="19420" windowHeight="10560" xr2:uid="{8C000D13-24B3-42AE-98A0-2D1CB880E341}"/>
  </bookViews>
  <sheets>
    <sheet name="Tool verloop gisting" sheetId="3" r:id="rId1"/>
    <sheet name="Gebruiksaanwijzing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3" l="1"/>
</calcChain>
</file>

<file path=xl/sharedStrings.xml><?xml version="1.0" encoding="utf-8"?>
<sst xmlns="http://schemas.openxmlformats.org/spreadsheetml/2006/main" count="38" uniqueCount="38">
  <si>
    <t>Let op</t>
  </si>
  <si>
    <t>Oechsle</t>
  </si>
  <si>
    <t>Meting</t>
  </si>
  <si>
    <t>Volgen verloop gisting met meten van Oechsle</t>
  </si>
  <si>
    <t>DISCLAIMER</t>
  </si>
  <si>
    <t>Dit bestand gebruiken</t>
  </si>
  <si>
    <t>De in te vullen velden zijn aangegeven als</t>
  </si>
  <si>
    <t>Het verdient aanbeveling om vóór het gebruik het bestand op te slaan onder een andere (werk)naam, zodat het originele bestand behouden blijft.</t>
  </si>
  <si>
    <t>Verspreiden zonder toestemming is niet toegestaan.</t>
  </si>
  <si>
    <t>Elke wijnmaker is voor de gevolgen van zijn/haar eigen handelen geheel zelf verantwoordelijk.</t>
  </si>
  <si>
    <t>Als uw originele (oningevulde) bestand verloren is gegaan, kunt u dit altijd downloaden vanaf www.rubinus.nl/downloads.</t>
  </si>
  <si>
    <t>Deze velden bevatten formules die tegen (per ongeluk) wijzigen zijn beschermd.</t>
  </si>
  <si>
    <t>De formules in deze berekeningen zijn gebaseerd op internationaal gangbare rekenregels. En niet op bijvoorbeeld de gebruikelijke Oechsletabellen, waarvan .</t>
  </si>
  <si>
    <t>. In sommige gevallen leidt niet-invullen tot foutmeldingen in andere velden.</t>
  </si>
  <si>
    <t xml:space="preserve"> -  Oechsle meten is hier alleen een middel om het verloop te volgen. Niet om het werkelijke suikergehalte te meten.</t>
  </si>
  <si>
    <t>siemzwaard@rubinus.nl</t>
  </si>
  <si>
    <t>bijna nooit wordt duidelijk gemaakt welke parameters meetellen bij de bepaling van suikergehalte en alcoholwaarden.</t>
  </si>
  <si>
    <t>Let op: Bij de omzetting van suiker in alcohol zijn allerlei variabelen betrokken zijn, die nauwelijks meetbaar of voorspelbaar zijn.</t>
  </si>
  <si>
    <t>Elke berekende alcoholwaarde is daarom niet meer dan een goede schatting.</t>
  </si>
  <si>
    <t>Op dit bestand rust auteursrecht. U bent gerechtigd het uitsluitend te benutten voor eigen gebruik.</t>
  </si>
  <si>
    <t>AUTEURSRECHT</t>
  </si>
  <si>
    <t>De auteur verwerpt aansprakelijkheid voor mogelijke schade die ontstaat door het gebruik van dit bestand.</t>
  </si>
  <si>
    <t xml:space="preserve"> -  Neem een monster steeds vanaf ongeveer dezelfde plaats in gistingsvat en meet bij dezelfde temperatuur.</t>
  </si>
  <si>
    <t xml:space="preserve">    Want Oechsle wordt behalve door suiker ook beïnvloed door zuren, droog extract en alcohol (veranderen gaandeweg).</t>
  </si>
  <si>
    <t>Vragen of opmerkingen zijn welkom via</t>
  </si>
  <si>
    <r>
      <rPr>
        <b/>
        <sz val="10"/>
        <color theme="1"/>
        <rFont val="Arial"/>
        <family val="2"/>
      </rPr>
      <t>Afdrukken</t>
    </r>
    <r>
      <rPr>
        <sz val="10"/>
        <color theme="1"/>
        <rFont val="Arial"/>
        <family val="2"/>
      </rPr>
      <t>: Alle pagina's zijn als Landscape (niet rechtopstaand) ingedeeld.</t>
    </r>
  </si>
  <si>
    <t>Met het meten van de Oechslewaarden meet u niet (alleen) het suikergehalte, maar ook zuren, droog extract en alcohol. De metingen zijn bedoeld</t>
  </si>
  <si>
    <t>Deze tool maakt het volgen van het gistingsverloop gemakkelijk met metingen van Oechslewaarden. Met het meten van de Oechslewaarden meet u niet</t>
  </si>
  <si>
    <t>om opeenvolgende waarden met elkaar te vergelijken, zodat een beeld ontstaat van het verloop van de gisting.</t>
  </si>
  <si>
    <r>
      <rPr>
        <b/>
        <sz val="10"/>
        <color theme="1"/>
        <rFont val="Arial"/>
        <family val="2"/>
      </rPr>
      <t>Formules wijzigen</t>
    </r>
    <r>
      <rPr>
        <sz val="10"/>
        <color theme="1"/>
        <rFont val="Arial"/>
        <family val="2"/>
      </rPr>
      <t>: Hef eerst de beveiliging van het werkblad op: Excel tabblad Controleren (in bovenste menubalk) en kies Beveiliging opheffen</t>
    </r>
  </si>
  <si>
    <t>Deze Gebruiksaanwijzing is niet beveiligd tegen wijzigen.</t>
  </si>
  <si>
    <t>of Blad Beveiligen. Met wachtwoord 0000 (viermaal nul) kunt u de beveiliging opheffen of weer instellen.</t>
  </si>
  <si>
    <t>© Siem Zwaard 2020</t>
  </si>
  <si>
    <t>met densimeter</t>
  </si>
  <si>
    <t>Datum</t>
  </si>
  <si>
    <t xml:space="preserve"> -  In dit geval is bij ongeveer</t>
  </si>
  <si>
    <t>Oechsle ca. 80% van de suiker van meting 1 vergist. Dan is verder nog gistvoeding</t>
  </si>
  <si>
    <t xml:space="preserve">    geven zinloos, want gistcellen vermeerderen zich hierna nauwelijks meer.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</si>
</sst>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6" formatCode="d/mm/yy;@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0" fillId="2" borderId="0" xfId="0" applyFont="1" applyFill="1"/>
    <xf numFmtId="0" fontId="1" fillId="2" borderId="0" xfId="0" applyFont="1" applyFill="1"/>
    <xf numFmtId="0" fontId="0" fillId="4" borderId="1" xfId="0" applyFill="1" applyBorder="1"/>
    <xf numFmtId="0" fontId="3" fillId="2" borderId="0" xfId="1" applyFill="1"/>
    <xf numFmtId="0" fontId="1" fillId="3" borderId="2" xfId="0" applyFont="1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4" xfId="0" applyFill="1" applyBorder="1"/>
    <xf numFmtId="0" fontId="0" fillId="3" borderId="8" xfId="0" applyFill="1" applyBorder="1"/>
    <xf numFmtId="0" fontId="0" fillId="3" borderId="0" xfId="0" applyFill="1" applyBorder="1"/>
    <xf numFmtId="0" fontId="1" fillId="3" borderId="0" xfId="0" applyFont="1" applyFill="1" applyBorder="1"/>
    <xf numFmtId="0" fontId="0" fillId="3" borderId="9" xfId="0" applyFill="1" applyBorder="1"/>
    <xf numFmtId="0" fontId="1" fillId="3" borderId="8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1" fillId="3" borderId="6" xfId="0" applyFont="1" applyFill="1" applyBorder="1"/>
    <xf numFmtId="0" fontId="0" fillId="3" borderId="7" xfId="0" applyFill="1" applyBorder="1"/>
    <xf numFmtId="0" fontId="0" fillId="3" borderId="2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hidden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4" fillId="2" borderId="0" xfId="0" applyFont="1" applyFill="1" applyBorder="1" applyAlignment="1" applyProtection="1">
      <alignment horizontal="right"/>
      <protection hidden="1"/>
    </xf>
    <xf numFmtId="0" fontId="4" fillId="5" borderId="1" xfId="0" applyFont="1" applyFill="1" applyBorder="1" applyAlignment="1" applyProtection="1">
      <alignment horizontal="right"/>
      <protection hidden="1"/>
    </xf>
    <xf numFmtId="166" fontId="0" fillId="4" borderId="1" xfId="0" applyNumberFormat="1" applyFill="1" applyBorder="1" applyAlignment="1" applyProtection="1">
      <alignment horizontal="right" vertical="center"/>
      <protection locked="0"/>
    </xf>
    <xf numFmtId="0" fontId="0" fillId="2" borderId="6" xfId="0" applyFill="1" applyBorder="1" applyProtection="1">
      <protection hidden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FF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Verloop</a:t>
            </a:r>
            <a:r>
              <a:rPr lang="nl-NL" baseline="0"/>
              <a:t> gisting in Oechsle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'Tool verloop gisting'!$D$4:$D$23</c:f>
              <c:numCache>
                <c:formatCode>0.000</c:formatCode>
                <c:ptCount val="20"/>
                <c:pt idx="0">
                  <c:v>80</c:v>
                </c:pt>
                <c:pt idx="1">
                  <c:v>79</c:v>
                </c:pt>
                <c:pt idx="2">
                  <c:v>77</c:v>
                </c:pt>
                <c:pt idx="3">
                  <c:v>73</c:v>
                </c:pt>
                <c:pt idx="4">
                  <c:v>69</c:v>
                </c:pt>
                <c:pt idx="5">
                  <c:v>64</c:v>
                </c:pt>
                <c:pt idx="6">
                  <c:v>59</c:v>
                </c:pt>
                <c:pt idx="7">
                  <c:v>50</c:v>
                </c:pt>
                <c:pt idx="8">
                  <c:v>35</c:v>
                </c:pt>
                <c:pt idx="9">
                  <c:v>25</c:v>
                </c:pt>
                <c:pt idx="10">
                  <c:v>18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0.997</c:v>
                </c:pt>
                <c:pt idx="17">
                  <c:v>0.995</c:v>
                </c:pt>
                <c:pt idx="18">
                  <c:v>0.99399999999999999</c:v>
                </c:pt>
                <c:pt idx="19">
                  <c:v>0.99399999999999999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C1-438D-93DC-5137344B8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360736"/>
        <c:axId val="317355160"/>
      </c:lineChart>
      <c:catAx>
        <c:axId val="31736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17355160"/>
        <c:crosses val="autoZero"/>
        <c:auto val="1"/>
        <c:lblAlgn val="ctr"/>
        <c:lblOffset val="100"/>
        <c:noMultiLvlLbl val="0"/>
      </c:catAx>
      <c:valAx>
        <c:axId val="31735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1736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130175</xdr:colOff>
      <xdr:row>3</xdr:row>
      <xdr:rowOff>0</xdr:rowOff>
    </xdr:from>
    <xdr:to>
      <xdr:col>12</xdr:col>
      <xdr:colOff>1092200</xdr:colOff>
      <xdr:row>23</xdr:row>
      <xdr:rowOff>15875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27CECF9-7E14-4BE0-A69C-35EA16400D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emzwaard@rubinus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82CCA-B8A7-4424-883A-FC6F2AA0867F}">
  <dimension ref="B1:M30"/>
  <sheetViews>
    <sheetView tabSelected="1" workbookViewId="0">
      <selection activeCell="D17" sqref="D17"/>
    </sheetView>
  </sheetViews>
  <sheetFormatPr defaultColWidth="9.1796875" defaultRowHeight="12.5" x14ac:dyDescent="0.25"/>
  <cols>
    <col min="1" max="1" width="3" style="23" customWidth="1"/>
    <col min="2" max="2" width="7.7265625" style="22" customWidth="1"/>
    <col min="3" max="3" width="10.36328125" style="22" customWidth="1"/>
    <col min="4" max="4" width="10" style="22" customWidth="1"/>
    <col min="5" max="5" width="5.26953125" style="23" customWidth="1"/>
    <col min="6" max="6" width="5.453125" style="23" customWidth="1"/>
    <col min="7" max="11" width="9.1796875" style="23"/>
    <col min="12" max="12" width="7.81640625" style="23" customWidth="1"/>
    <col min="13" max="13" width="15.7265625" style="23" customWidth="1"/>
    <col min="14" max="16384" width="9.1796875" style="23"/>
  </cols>
  <sheetData>
    <row r="1" spans="2:10" ht="15.5" x14ac:dyDescent="0.35">
      <c r="B1" s="21" t="s">
        <v>3</v>
      </c>
      <c r="C1" s="21"/>
      <c r="J1" s="23" t="s">
        <v>33</v>
      </c>
    </row>
    <row r="3" spans="2:10" x14ac:dyDescent="0.25">
      <c r="B3" s="24" t="s">
        <v>2</v>
      </c>
      <c r="C3" s="24" t="s">
        <v>34</v>
      </c>
      <c r="D3" s="25" t="s">
        <v>1</v>
      </c>
    </row>
    <row r="4" spans="2:10" x14ac:dyDescent="0.25">
      <c r="B4" s="24">
        <v>1</v>
      </c>
      <c r="C4" s="31"/>
      <c r="D4" s="20">
        <v>80</v>
      </c>
    </row>
    <row r="5" spans="2:10" x14ac:dyDescent="0.25">
      <c r="B5" s="24">
        <v>2</v>
      </c>
      <c r="C5" s="31"/>
      <c r="D5" s="20">
        <v>79</v>
      </c>
    </row>
    <row r="6" spans="2:10" x14ac:dyDescent="0.25">
      <c r="B6" s="24">
        <v>3</v>
      </c>
      <c r="C6" s="31"/>
      <c r="D6" s="20">
        <v>77</v>
      </c>
    </row>
    <row r="7" spans="2:10" x14ac:dyDescent="0.25">
      <c r="B7" s="24">
        <v>4</v>
      </c>
      <c r="C7" s="31"/>
      <c r="D7" s="20">
        <v>73</v>
      </c>
    </row>
    <row r="8" spans="2:10" x14ac:dyDescent="0.25">
      <c r="B8" s="24">
        <v>5</v>
      </c>
      <c r="C8" s="31"/>
      <c r="D8" s="20">
        <v>69</v>
      </c>
    </row>
    <row r="9" spans="2:10" x14ac:dyDescent="0.25">
      <c r="B9" s="24">
        <v>6</v>
      </c>
      <c r="C9" s="31"/>
      <c r="D9" s="20">
        <v>64</v>
      </c>
    </row>
    <row r="10" spans="2:10" x14ac:dyDescent="0.25">
      <c r="B10" s="24">
        <v>7</v>
      </c>
      <c r="C10" s="31"/>
      <c r="D10" s="20">
        <v>59</v>
      </c>
    </row>
    <row r="11" spans="2:10" x14ac:dyDescent="0.25">
      <c r="B11" s="24">
        <v>8</v>
      </c>
      <c r="C11" s="31"/>
      <c r="D11" s="20">
        <v>50</v>
      </c>
    </row>
    <row r="12" spans="2:10" x14ac:dyDescent="0.25">
      <c r="B12" s="24">
        <v>9</v>
      </c>
      <c r="C12" s="31"/>
      <c r="D12" s="20">
        <v>35</v>
      </c>
    </row>
    <row r="13" spans="2:10" x14ac:dyDescent="0.25">
      <c r="B13" s="24">
        <v>10</v>
      </c>
      <c r="C13" s="31"/>
      <c r="D13" s="20">
        <v>25</v>
      </c>
    </row>
    <row r="14" spans="2:10" x14ac:dyDescent="0.25">
      <c r="B14" s="24">
        <v>11</v>
      </c>
      <c r="C14" s="31"/>
      <c r="D14" s="20">
        <v>18</v>
      </c>
    </row>
    <row r="15" spans="2:10" x14ac:dyDescent="0.25">
      <c r="B15" s="24">
        <v>12</v>
      </c>
      <c r="C15" s="31"/>
      <c r="D15" s="20">
        <v>12</v>
      </c>
    </row>
    <row r="16" spans="2:10" x14ac:dyDescent="0.25">
      <c r="B16" s="24">
        <v>13</v>
      </c>
      <c r="C16" s="31"/>
      <c r="D16" s="20">
        <v>8</v>
      </c>
    </row>
    <row r="17" spans="2:13" x14ac:dyDescent="0.25">
      <c r="B17" s="24">
        <v>14</v>
      </c>
      <c r="C17" s="31"/>
      <c r="D17" s="20">
        <v>5</v>
      </c>
    </row>
    <row r="18" spans="2:13" x14ac:dyDescent="0.25">
      <c r="B18" s="24">
        <v>15</v>
      </c>
      <c r="C18" s="31"/>
      <c r="D18" s="20">
        <v>2</v>
      </c>
    </row>
    <row r="19" spans="2:13" x14ac:dyDescent="0.25">
      <c r="B19" s="24">
        <v>16</v>
      </c>
      <c r="C19" s="31"/>
      <c r="D19" s="20">
        <v>1</v>
      </c>
    </row>
    <row r="20" spans="2:13" x14ac:dyDescent="0.25">
      <c r="B20" s="24">
        <v>17</v>
      </c>
      <c r="C20" s="31"/>
      <c r="D20" s="20">
        <v>0.997</v>
      </c>
    </row>
    <row r="21" spans="2:13" x14ac:dyDescent="0.25">
      <c r="B21" s="24">
        <v>18</v>
      </c>
      <c r="C21" s="31"/>
      <c r="D21" s="20">
        <v>0.995</v>
      </c>
    </row>
    <row r="22" spans="2:13" x14ac:dyDescent="0.25">
      <c r="B22" s="24">
        <v>19</v>
      </c>
      <c r="C22" s="31"/>
      <c r="D22" s="20">
        <v>0.99399999999999999</v>
      </c>
    </row>
    <row r="23" spans="2:13" x14ac:dyDescent="0.25">
      <c r="B23" s="24">
        <v>20</v>
      </c>
      <c r="C23" s="31"/>
      <c r="D23" s="20">
        <v>0.99399999999999999</v>
      </c>
    </row>
    <row r="25" spans="2:13" ht="13" x14ac:dyDescent="0.3">
      <c r="B25" s="26" t="s">
        <v>0</v>
      </c>
      <c r="C25" s="22" t="s">
        <v>14</v>
      </c>
    </row>
    <row r="26" spans="2:13" x14ac:dyDescent="0.25">
      <c r="C26" s="22" t="s">
        <v>23</v>
      </c>
    </row>
    <row r="27" spans="2:13" x14ac:dyDescent="0.25">
      <c r="C27" s="22" t="s">
        <v>22</v>
      </c>
    </row>
    <row r="28" spans="2:13" x14ac:dyDescent="0.25">
      <c r="C28" s="23" t="s">
        <v>35</v>
      </c>
      <c r="F28" s="27">
        <f>D4*0.2</f>
        <v>16</v>
      </c>
      <c r="G28" s="23" t="s">
        <v>36</v>
      </c>
    </row>
    <row r="29" spans="2:13" x14ac:dyDescent="0.25">
      <c r="C29" s="23" t="s">
        <v>37</v>
      </c>
      <c r="F29" s="25"/>
      <c r="J29" s="28"/>
      <c r="K29" s="29"/>
      <c r="L29" s="29"/>
      <c r="M29" s="32"/>
    </row>
    <row r="30" spans="2:13" x14ac:dyDescent="0.25">
      <c r="D30" s="23"/>
      <c r="F30" s="25"/>
      <c r="M30" s="30" t="s">
        <v>32</v>
      </c>
    </row>
  </sheetData>
  <sheetProtection algorithmName="SHA-512" hashValue="uwuGzqFTmitY7qEDkgMwFZ2FwR2bZ1HKSror8tp47tzTkMbmgELCO+gaQ9/eig9EWhvSgEBm63I5UleDEHpekw==" saltValue="wnCy7T32LSQgJRLOPp98KQ==" spinCount="100000" sheet="1" selectLockedCells="1"/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6F16A-EC2B-4A7F-BB0B-909F760221C6}">
  <dimension ref="A1:N29"/>
  <sheetViews>
    <sheetView workbookViewId="0">
      <selection activeCell="D14" sqref="D14"/>
    </sheetView>
  </sheetViews>
  <sheetFormatPr defaultColWidth="9.1796875" defaultRowHeight="12.5" x14ac:dyDescent="0.25"/>
  <cols>
    <col min="1" max="9" width="9.1796875" style="1"/>
    <col min="10" max="10" width="1.26953125" style="1" customWidth="1"/>
    <col min="11" max="16384" width="9.1796875" style="1"/>
  </cols>
  <sheetData>
    <row r="1" spans="1:14" ht="13" x14ac:dyDescent="0.3">
      <c r="A1" s="3" t="s">
        <v>5</v>
      </c>
    </row>
    <row r="2" spans="1:14" ht="13" x14ac:dyDescent="0.3">
      <c r="A2" s="3"/>
    </row>
    <row r="3" spans="1:14" x14ac:dyDescent="0.25">
      <c r="A3" s="2" t="s">
        <v>27</v>
      </c>
    </row>
    <row r="4" spans="1:14" x14ac:dyDescent="0.25">
      <c r="A4" s="2" t="s">
        <v>26</v>
      </c>
    </row>
    <row r="5" spans="1:14" x14ac:dyDescent="0.25">
      <c r="A5" s="2" t="s">
        <v>28</v>
      </c>
    </row>
    <row r="6" spans="1:14" x14ac:dyDescent="0.25">
      <c r="A6" s="2"/>
    </row>
    <row r="7" spans="1:14" x14ac:dyDescent="0.25">
      <c r="A7" s="2" t="s">
        <v>7</v>
      </c>
    </row>
    <row r="8" spans="1:14" x14ac:dyDescent="0.25">
      <c r="A8" s="2" t="s">
        <v>10</v>
      </c>
    </row>
    <row r="9" spans="1:14" x14ac:dyDescent="0.25">
      <c r="A9" s="2"/>
    </row>
    <row r="10" spans="1:14" ht="13" x14ac:dyDescent="0.3">
      <c r="A10" s="6" t="s">
        <v>20</v>
      </c>
      <c r="B10" s="7"/>
      <c r="C10" s="8" t="s">
        <v>19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9"/>
    </row>
    <row r="11" spans="1:14" ht="13" x14ac:dyDescent="0.3">
      <c r="A11" s="10"/>
      <c r="B11" s="11"/>
      <c r="C11" s="12" t="s">
        <v>8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</row>
    <row r="12" spans="1:14" ht="13" x14ac:dyDescent="0.3">
      <c r="A12" s="14" t="s">
        <v>4</v>
      </c>
      <c r="B12" s="11"/>
      <c r="C12" s="12" t="s">
        <v>9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</row>
    <row r="13" spans="1:14" ht="13" x14ac:dyDescent="0.3">
      <c r="A13" s="15"/>
      <c r="B13" s="16"/>
      <c r="C13" s="17" t="s">
        <v>21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/>
    </row>
    <row r="14" spans="1:14" x14ac:dyDescent="0.25">
      <c r="A14" s="2"/>
    </row>
    <row r="15" spans="1:14" x14ac:dyDescent="0.25">
      <c r="A15" s="1" t="s">
        <v>6</v>
      </c>
      <c r="E15" s="4"/>
      <c r="F15" s="1" t="s">
        <v>13</v>
      </c>
    </row>
    <row r="17" spans="1:14" x14ac:dyDescent="0.25">
      <c r="A17" s="1" t="s">
        <v>11</v>
      </c>
    </row>
    <row r="18" spans="1:14" x14ac:dyDescent="0.25">
      <c r="A18" s="1" t="s">
        <v>12</v>
      </c>
    </row>
    <row r="19" spans="1:14" x14ac:dyDescent="0.25">
      <c r="A19" s="1" t="s">
        <v>16</v>
      </c>
    </row>
    <row r="20" spans="1:14" ht="13" x14ac:dyDescent="0.3">
      <c r="A20" s="3" t="s">
        <v>17</v>
      </c>
    </row>
    <row r="21" spans="1:14" ht="13" x14ac:dyDescent="0.3">
      <c r="A21" s="3" t="s">
        <v>18</v>
      </c>
    </row>
    <row r="23" spans="1:14" ht="13" x14ac:dyDescent="0.3">
      <c r="A23" s="19" t="s">
        <v>29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9"/>
    </row>
    <row r="24" spans="1:14" x14ac:dyDescent="0.25">
      <c r="A24" s="15" t="s">
        <v>31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/>
    </row>
    <row r="25" spans="1:14" x14ac:dyDescent="0.25">
      <c r="A25" s="1" t="s">
        <v>30</v>
      </c>
    </row>
    <row r="27" spans="1:14" ht="13" x14ac:dyDescent="0.3">
      <c r="A27" s="1" t="s">
        <v>25</v>
      </c>
    </row>
    <row r="29" spans="1:14" x14ac:dyDescent="0.25">
      <c r="A29" s="1" t="s">
        <v>24</v>
      </c>
      <c r="E29" s="5" t="s">
        <v>15</v>
      </c>
    </row>
  </sheetData>
  <sheetProtection algorithmName="SHA-512" hashValue="vaF7lUpuk3SBHxeOpq4pzMT+hbm6007I+rIS4phPVBt/H/qiOx46CBNkWBazCtVgzwE2HxYpxQshS7Ju2pImTQ==" saltValue="7RUNmwJRlda/q55rP1ZdAg==" spinCount="100000" sheet="1" objects="1" scenarios="1" selectLockedCells="1"/>
  <hyperlinks>
    <hyperlink ref="E29" r:id="rId1" xr:uid="{EEE30182-3A8B-425F-BF4B-6DD2A3B19BFE}"/>
  </hyperlinks>
  <pageMargins left="0.7" right="0.7" top="0.75" bottom="0.75" header="0.3" footer="0.3"/>
  <pageSetup paperSize="9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Tool verloop gisting</vt:lpstr>
      <vt:lpstr>Gebruiksaanwijzing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Siem Zwaard</dc:creator>
  <cp:lastModifiedBy>Siem Zwaard</cp:lastModifiedBy>
  <cp:lastPrinted>2018-09-10T14:38:11Z</cp:lastPrinted>
  <dcterms:created xsi:type="dcterms:W3CDTF">2018-09-03T08:49:13Z</dcterms:created>
  <dcterms:modified xsi:type="dcterms:W3CDTF">2020-09-28T11:12:58Z</dcterms:modified>
</cp:coreProperties>
</file>